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8" windowWidth="14808" windowHeight="8016"/>
  </bookViews>
  <sheets>
    <sheet name="Лист1" sheetId="1" r:id="rId1"/>
    <sheet name="Лист2" sheetId="2" r:id="rId2"/>
    <sheet name="Лист3" sheetId="3" r:id="rId3"/>
  </sheets>
  <calcPr calcId="144525"/>
</workbook>
</file>

<file path=xl/calcChain.xml><?xml version="1.0" encoding="utf-8"?>
<calcChain xmlns="http://schemas.openxmlformats.org/spreadsheetml/2006/main">
  <c r="H10" i="1" l="1"/>
  <c r="G10" i="1" l="1"/>
  <c r="I10" i="1"/>
  <c r="J10" i="1"/>
  <c r="G19" i="1"/>
  <c r="H19" i="1"/>
  <c r="I19" i="1"/>
  <c r="J19" i="1"/>
  <c r="E10" i="1"/>
  <c r="F10" i="1"/>
  <c r="F19" i="1"/>
  <c r="E19" i="1"/>
  <c r="E20" i="1" l="1"/>
  <c r="F20" i="1"/>
  <c r="J20" i="1"/>
  <c r="I20" i="1"/>
  <c r="H20" i="1"/>
  <c r="G20" i="1"/>
</calcChain>
</file>

<file path=xl/sharedStrings.xml><?xml version="1.0" encoding="utf-8"?>
<sst xmlns="http://schemas.openxmlformats.org/spreadsheetml/2006/main" count="42" uniqueCount="38">
  <si>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</si>
  <si>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</si>
  <si>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</si>
  <si>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</si>
  <si>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</si>
  <si>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</si>
  <si>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</si>
  <si>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</si>
  <si>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</si>
  <si>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</si>
  <si>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</si>
  <si>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</si>
  <si>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</si>
  <si>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</si>
  <si>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</si>
  <si>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</si>
  <si>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</si>
  <si>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</si>
  <si>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</si>
  <si>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</si>
  <si>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1 блюдо</t>
  </si>
  <si>
    <t>2 блюдо</t>
  </si>
  <si>
    <t>гарнир</t>
  </si>
  <si>
    <t>хлеб бел.</t>
  </si>
  <si>
    <t>итого</t>
  </si>
  <si>
    <t>итого за день</t>
  </si>
  <si>
    <t>ПР</t>
  </si>
  <si>
    <t>Хлеб</t>
  </si>
  <si>
    <t>напиток</t>
  </si>
  <si>
    <t>МАОУ  Туендатская ООШ</t>
  </si>
  <si>
    <t>Итого</t>
  </si>
  <si>
    <t>Апельсин</t>
  </si>
  <si>
    <t>Каша манная</t>
  </si>
  <si>
    <t>Какао на молоке</t>
  </si>
  <si>
    <t>Рыба тушенная с овощами</t>
  </si>
  <si>
    <t>Рис отварной</t>
  </si>
  <si>
    <t>Кисель витаминный</t>
  </si>
  <si>
    <t>Суп крестьянский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</si>
</sst>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F18" sqref="F18"/>
    </sheetView>
  </sheetViews>
  <sheetFormatPr defaultRowHeight="14.4" x14ac:dyDescent="0.3"/>
  <cols>
    <col min="2" max="2" width="12.5546875" customWidth="1"/>
    <col min="3" max="3" width="10.33203125" customWidth="1"/>
    <col min="4" max="4" width="22.33203125" customWidth="1"/>
    <col min="7" max="7" width="12.44140625" customWidth="1"/>
    <col min="10" max="10" width="10.109375" bestFit="1" customWidth="1"/>
  </cols>
  <sheetData>
    <row r="1" spans="1:10" x14ac:dyDescent="0.3">
      <c r="A1" t="s">
        <v>0</v>
      </c>
      <c r="B1" s="37" t="s">
        <v>29</v>
      </c>
      <c r="C1" s="38"/>
      <c r="D1" s="39"/>
      <c r="E1" t="s">
        <v>1</v>
      </c>
      <c r="F1" s="1"/>
      <c r="I1" t="s">
        <v>2</v>
      </c>
      <c r="J1" s="2">
        <v>45688</v>
      </c>
    </row>
    <row r="2" spans="1:10" ht="15" thickBot="1" x14ac:dyDescent="0.35"/>
    <row r="3" spans="1:10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8">
        <v>181</v>
      </c>
      <c r="D4" s="9" t="s">
        <v>32</v>
      </c>
      <c r="E4" s="10">
        <v>200</v>
      </c>
      <c r="F4" s="11">
        <v>11</v>
      </c>
      <c r="G4" s="10">
        <v>194</v>
      </c>
      <c r="H4" s="10">
        <v>6</v>
      </c>
      <c r="I4" s="10">
        <v>4</v>
      </c>
      <c r="J4" s="12">
        <v>33</v>
      </c>
    </row>
    <row r="5" spans="1:10" x14ac:dyDescent="0.3">
      <c r="A5" s="13"/>
      <c r="B5" s="14" t="s">
        <v>15</v>
      </c>
      <c r="C5" s="15">
        <v>382</v>
      </c>
      <c r="D5" s="16" t="s">
        <v>33</v>
      </c>
      <c r="E5" s="17">
        <v>200</v>
      </c>
      <c r="F5" s="18">
        <v>9.6999999999999993</v>
      </c>
      <c r="G5" s="17">
        <v>125</v>
      </c>
      <c r="H5" s="17">
        <v>4</v>
      </c>
      <c r="I5" s="17">
        <v>1</v>
      </c>
      <c r="J5" s="19">
        <v>26</v>
      </c>
    </row>
    <row r="6" spans="1:10" x14ac:dyDescent="0.3">
      <c r="A6" s="13"/>
      <c r="B6" s="14" t="s">
        <v>16</v>
      </c>
      <c r="C6" s="15" t="s">
        <v>26</v>
      </c>
      <c r="D6" s="16" t="s">
        <v>27</v>
      </c>
      <c r="E6" s="17">
        <v>40</v>
      </c>
      <c r="F6" s="18">
        <v>2.64</v>
      </c>
      <c r="G6" s="17">
        <v>78.599999999999994</v>
      </c>
      <c r="H6" s="17">
        <v>2.4</v>
      </c>
      <c r="I6" s="17">
        <v>0.4</v>
      </c>
      <c r="J6" s="19">
        <v>12.6</v>
      </c>
    </row>
    <row r="7" spans="1:10" x14ac:dyDescent="0.3">
      <c r="A7" s="13"/>
      <c r="B7" s="15"/>
      <c r="C7" s="15"/>
      <c r="D7" s="16"/>
      <c r="E7" s="17"/>
      <c r="F7" s="18"/>
      <c r="G7" s="17"/>
      <c r="H7" s="17"/>
      <c r="I7" s="17"/>
      <c r="J7" s="17"/>
    </row>
    <row r="8" spans="1:10" ht="15" thickBot="1" x14ac:dyDescent="0.3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3">
      <c r="A9" s="6" t="s">
        <v>17</v>
      </c>
      <c r="B9" s="26" t="s">
        <v>18</v>
      </c>
      <c r="C9" s="8">
        <v>338</v>
      </c>
      <c r="D9" s="9" t="s">
        <v>31</v>
      </c>
      <c r="E9" s="10">
        <v>95</v>
      </c>
      <c r="F9" s="11">
        <v>15</v>
      </c>
      <c r="G9" s="10">
        <v>32</v>
      </c>
      <c r="H9" s="10">
        <v>0.72</v>
      </c>
      <c r="I9" s="10">
        <v>0</v>
      </c>
      <c r="J9" s="12">
        <v>7.6</v>
      </c>
    </row>
    <row r="10" spans="1:10" x14ac:dyDescent="0.3">
      <c r="A10" s="13"/>
      <c r="B10" s="15" t="s">
        <v>30</v>
      </c>
      <c r="C10" s="15"/>
      <c r="D10" s="16"/>
      <c r="E10" s="17">
        <f>SUM(E4:E6,E9)</f>
        <v>535</v>
      </c>
      <c r="F10" s="18">
        <f>SUM(F4:F6,F9)</f>
        <v>38.340000000000003</v>
      </c>
      <c r="G10" s="18">
        <f t="shared" ref="G10:J10" si="0">SUM(G4:G6,G9)</f>
        <v>429.6</v>
      </c>
      <c r="H10" s="18">
        <f>SUM(H4:H6,H9)</f>
        <v>13.120000000000001</v>
      </c>
      <c r="I10" s="18">
        <f t="shared" si="0"/>
        <v>5.4</v>
      </c>
      <c r="J10" s="18">
        <f t="shared" si="0"/>
        <v>79.199999999999989</v>
      </c>
    </row>
    <row r="11" spans="1:10" ht="15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3" t="s">
        <v>19</v>
      </c>
      <c r="B12" s="27"/>
      <c r="C12" s="28"/>
      <c r="D12" s="29"/>
      <c r="E12" s="30"/>
      <c r="F12" s="31"/>
      <c r="G12" s="30"/>
      <c r="H12" s="30"/>
      <c r="I12" s="30"/>
      <c r="J12" s="32"/>
    </row>
    <row r="13" spans="1:10" x14ac:dyDescent="0.3">
      <c r="A13" s="13"/>
      <c r="B13" s="14" t="s">
        <v>20</v>
      </c>
      <c r="C13" s="15">
        <v>98</v>
      </c>
      <c r="D13" s="16" t="s">
        <v>37</v>
      </c>
      <c r="E13" s="17">
        <v>250</v>
      </c>
      <c r="F13" s="18">
        <v>16.899999999999999</v>
      </c>
      <c r="G13" s="17">
        <v>154</v>
      </c>
      <c r="H13" s="17">
        <v>2</v>
      </c>
      <c r="I13" s="17">
        <v>4.9000000000000004</v>
      </c>
      <c r="J13" s="19">
        <v>18.75</v>
      </c>
    </row>
    <row r="14" spans="1:10" ht="28.8" x14ac:dyDescent="0.3">
      <c r="A14" s="13"/>
      <c r="B14" s="14" t="s">
        <v>21</v>
      </c>
      <c r="C14" s="15">
        <v>229.33099999999999</v>
      </c>
      <c r="D14" s="16" t="s">
        <v>34</v>
      </c>
      <c r="E14" s="17">
        <v>120</v>
      </c>
      <c r="F14" s="18">
        <v>38.5</v>
      </c>
      <c r="G14" s="17">
        <v>84</v>
      </c>
      <c r="H14" s="17">
        <v>6</v>
      </c>
      <c r="I14" s="17">
        <v>5</v>
      </c>
      <c r="J14" s="19">
        <v>4.53</v>
      </c>
    </row>
    <row r="15" spans="1:10" x14ac:dyDescent="0.3">
      <c r="A15" s="13"/>
      <c r="B15" s="14" t="s">
        <v>22</v>
      </c>
      <c r="C15" s="15">
        <v>304</v>
      </c>
      <c r="D15" s="16" t="s">
        <v>35</v>
      </c>
      <c r="E15" s="17">
        <v>200</v>
      </c>
      <c r="F15" s="18">
        <v>13.5</v>
      </c>
      <c r="G15" s="17">
        <v>280</v>
      </c>
      <c r="H15" s="17">
        <v>1</v>
      </c>
      <c r="I15" s="17">
        <v>7</v>
      </c>
      <c r="J15" s="19">
        <v>49</v>
      </c>
    </row>
    <row r="16" spans="1:10" x14ac:dyDescent="0.3">
      <c r="A16" s="13"/>
      <c r="B16" s="14" t="s">
        <v>28</v>
      </c>
      <c r="C16" s="15">
        <v>350</v>
      </c>
      <c r="D16" s="16" t="s">
        <v>36</v>
      </c>
      <c r="E16" s="17">
        <v>200</v>
      </c>
      <c r="F16" s="18">
        <v>9</v>
      </c>
      <c r="G16" s="17">
        <v>107</v>
      </c>
      <c r="H16" s="17">
        <v>1.1599999999999999</v>
      </c>
      <c r="I16" s="17">
        <v>0.3</v>
      </c>
      <c r="J16" s="19">
        <v>27</v>
      </c>
    </row>
    <row r="17" spans="1:10" x14ac:dyDescent="0.3">
      <c r="A17" s="13"/>
      <c r="B17" s="14" t="s">
        <v>18</v>
      </c>
      <c r="C17" s="15">
        <v>338</v>
      </c>
      <c r="D17" s="16" t="s">
        <v>31</v>
      </c>
      <c r="E17" s="17">
        <v>95</v>
      </c>
      <c r="F17" s="18">
        <v>15</v>
      </c>
      <c r="G17" s="17">
        <v>32</v>
      </c>
      <c r="H17" s="17">
        <v>0.72</v>
      </c>
      <c r="I17" s="17">
        <v>0</v>
      </c>
      <c r="J17" s="19">
        <v>32</v>
      </c>
    </row>
    <row r="18" spans="1:10" x14ac:dyDescent="0.3">
      <c r="A18" s="13"/>
      <c r="B18" s="14" t="s">
        <v>23</v>
      </c>
      <c r="C18" s="15" t="s">
        <v>26</v>
      </c>
      <c r="D18" s="16" t="s">
        <v>27</v>
      </c>
      <c r="E18" s="17">
        <v>40</v>
      </c>
      <c r="F18" s="18">
        <v>2.64</v>
      </c>
      <c r="G18" s="17">
        <v>157.19999999999999</v>
      </c>
      <c r="H18" s="17">
        <v>4.8</v>
      </c>
      <c r="I18" s="17">
        <v>0.8</v>
      </c>
      <c r="J18" s="19">
        <v>25.2</v>
      </c>
    </row>
    <row r="19" spans="1:10" x14ac:dyDescent="0.3">
      <c r="A19" s="13"/>
      <c r="B19" s="33" t="s">
        <v>24</v>
      </c>
      <c r="C19" s="33"/>
      <c r="D19" s="34"/>
      <c r="E19" s="35">
        <f>SUM(E12:E18)</f>
        <v>905</v>
      </c>
      <c r="F19" s="36">
        <f>SUM(F12:F18)</f>
        <v>95.54</v>
      </c>
      <c r="G19" s="36">
        <f t="shared" ref="G19:J19" si="1">SUM(G12:G18)</f>
        <v>814.2</v>
      </c>
      <c r="H19" s="36">
        <f t="shared" si="1"/>
        <v>15.68</v>
      </c>
      <c r="I19" s="36">
        <f t="shared" si="1"/>
        <v>18</v>
      </c>
      <c r="J19" s="36">
        <f t="shared" si="1"/>
        <v>156.47999999999999</v>
      </c>
    </row>
    <row r="20" spans="1:10" ht="15" thickBot="1" x14ac:dyDescent="0.35">
      <c r="A20" s="20"/>
      <c r="B20" s="21" t="s">
        <v>25</v>
      </c>
      <c r="C20" s="21"/>
      <c r="D20" s="22"/>
      <c r="E20" s="23">
        <f>SUM(E10,E19)</f>
        <v>1440</v>
      </c>
      <c r="F20" s="24">
        <f t="shared" ref="F20" si="2">SUM(F10,F19)</f>
        <v>133.88</v>
      </c>
      <c r="G20" s="24">
        <f t="shared" ref="G20" si="3">SUM(G10,G19)</f>
        <v>1243.8000000000002</v>
      </c>
      <c r="H20" s="24">
        <f t="shared" ref="H20" si="4">SUM(H10,H19)</f>
        <v>28.8</v>
      </c>
      <c r="I20" s="24">
        <f t="shared" ref="I20" si="5">SUM(I10,I19)</f>
        <v>23.4</v>
      </c>
      <c r="J20" s="24">
        <f t="shared" ref="J20" si="6">SUM(J10,J19)</f>
        <v>235.67999999999998</v>
      </c>
    </row>
  </sheetData>
  <mergeCells count="1">
    <mergeCell ref="B1:D1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2025-01-24T02:29:45Z</dcterms:modified>
</cp:coreProperties>
</file>